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22950" yWindow="0" windowWidth="23235" windowHeight="25290"/>
  </bookViews>
  <sheets>
    <sheet name="Sheet1" sheetId="3" r:id="rId1"/>
    <sheet name="Sheet2" sheetId="2" r:id="rId2"/>
  </sheets>
  <definedNames>
    <definedName name="_xlnm._FilterDatabase" localSheetId="0" hidden="1">Sheet1!$A$2:$H$81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3" l="1"/>
  <c r="D73" i="3"/>
  <c r="D74" i="3"/>
  <c r="D75" i="3"/>
  <c r="D76" i="3"/>
  <c r="D77" i="3"/>
  <c r="D78" i="3"/>
  <c r="D79" i="3"/>
  <c r="D80" i="3"/>
  <c r="D8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20" i="3"/>
  <c r="D21" i="3"/>
  <c r="D26" i="3"/>
  <c r="D7" i="3"/>
  <c r="D5" i="3"/>
  <c r="D18" i="3"/>
  <c r="D12" i="3"/>
  <c r="D11" i="3"/>
  <c r="D3" i="3"/>
  <c r="D6" i="3"/>
  <c r="D17" i="3"/>
  <c r="D15" i="3"/>
  <c r="D10" i="3"/>
  <c r="D27" i="3"/>
  <c r="D24" i="3"/>
  <c r="D25" i="3"/>
  <c r="D29" i="3"/>
  <c r="D19" i="3"/>
  <c r="D14" i="3"/>
  <c r="D23" i="3"/>
  <c r="D16" i="3"/>
  <c r="D13" i="3"/>
  <c r="D28" i="3"/>
  <c r="D9" i="3"/>
  <c r="D22" i="3"/>
  <c r="D8" i="3"/>
  <c r="D30" i="3"/>
  <c r="D31" i="3"/>
  <c r="D4" i="3"/>
</calcChain>
</file>

<file path=xl/sharedStrings.xml><?xml version="1.0" encoding="utf-8"?>
<sst xmlns="http://schemas.openxmlformats.org/spreadsheetml/2006/main" count="365" uniqueCount="136">
  <si>
    <t>Request</t>
  </si>
  <si>
    <t>MODEL_NAME
ex. T99X171 or T99X202</t>
    <phoneticPr fontId="11" type="noConversion"/>
  </si>
  <si>
    <t>Filled by ALT</t>
    <phoneticPr fontId="11" type="noConversion"/>
  </si>
  <si>
    <t>Phenomenon</t>
    <phoneticPr fontId="11" type="noConversion"/>
  </si>
  <si>
    <t>Filled by Fii</t>
    <phoneticPr fontId="11" type="noConversion"/>
  </si>
  <si>
    <t>Serial Number</t>
    <phoneticPr fontId="11" type="noConversion"/>
  </si>
  <si>
    <t>RMA issue
(LED or not)</t>
    <phoneticPr fontId="11" type="noConversion"/>
  </si>
  <si>
    <t>25 - HDMI failure</t>
    <phoneticPr fontId="11" type="noConversion"/>
  </si>
  <si>
    <t>144 - IR receive failure</t>
    <phoneticPr fontId="11" type="noConversion"/>
  </si>
  <si>
    <t>156 - KEY failure</t>
    <phoneticPr fontId="11" type="noConversion"/>
  </si>
  <si>
    <t>121 - booting failure</t>
    <phoneticPr fontId="11" type="noConversion"/>
  </si>
  <si>
    <t>70 - No power</t>
    <phoneticPr fontId="11" type="noConversion"/>
  </si>
  <si>
    <t>10 - LED failure</t>
    <phoneticPr fontId="11" type="noConversion"/>
  </si>
  <si>
    <t xml:space="preserve">23 - USB failure </t>
    <phoneticPr fontId="11" type="noConversion"/>
  </si>
  <si>
    <t>100 - Ehternet connection failure</t>
    <phoneticPr fontId="11" type="noConversion"/>
  </si>
  <si>
    <t>154 - SW update failure</t>
  </si>
  <si>
    <t>20 - LAN connector failure</t>
    <phoneticPr fontId="11" type="noConversion"/>
  </si>
  <si>
    <t>HDMI불량</t>
  </si>
  <si>
    <t>147 - SKB authorization failure</t>
    <phoneticPr fontId="14" type="noConversion"/>
  </si>
  <si>
    <t>140 - TV Screen failure</t>
    <phoneticPr fontId="14" type="noConversion"/>
  </si>
  <si>
    <t xml:space="preserve"> 19 - Voice input failure</t>
    <phoneticPr fontId="14" type="noConversion"/>
  </si>
  <si>
    <t>122 - system reset failure</t>
    <phoneticPr fontId="14" type="noConversion"/>
  </si>
  <si>
    <t>152 - Bluetooth failure</t>
    <phoneticPr fontId="14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</si>
  <si>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</si>
  <si>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</si>
  <si>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</si>
  <si>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</si>
  <si>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</si>
  <si>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</si>
  <si>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</si>
  <si>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</si>
  <si>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6" type="noConversion"/>
  </si>
  <si>
    <t>LED불량</t>
  </si>
  <si>
    <t>LAN Port 불량</t>
  </si>
  <si>
    <t>전원연결불량</t>
  </si>
  <si>
    <t>USB 인식불량</t>
  </si>
  <si>
    <t>장비버튼불량</t>
  </si>
  <si>
    <t>LAN Port 불량</t>
    <phoneticPr fontId="14" type="noConversion"/>
  </si>
  <si>
    <t>HDMI출력불량</t>
    <phoneticPr fontId="14" type="noConversion"/>
  </si>
  <si>
    <t>SOUND 출력불량</t>
  </si>
  <si>
    <t>111- Sound failure</t>
    <phoneticPr fontId="14" type="noConversion"/>
  </si>
  <si>
    <t>T99X171</t>
    <phoneticPr fontId="14" type="noConversion"/>
  </si>
  <si>
    <t>2149688001202404002915</t>
    <phoneticPr fontId="16" type="noConversion"/>
  </si>
  <si>
    <t>2149688001202404253140</t>
    <phoneticPr fontId="16" type="noConversion"/>
  </si>
  <si>
    <t>2149688001202301125207</t>
    <phoneticPr fontId="16" type="noConversion"/>
  </si>
  <si>
    <t>2149688001202401053312</t>
    <phoneticPr fontId="16" type="noConversion"/>
  </si>
  <si>
    <t>2149688001202404255654</t>
    <phoneticPr fontId="16" type="noConversion"/>
  </si>
  <si>
    <t>2149688001202301086197</t>
    <phoneticPr fontId="16" type="noConversion"/>
  </si>
  <si>
    <t>2149688001202404358635</t>
    <phoneticPr fontId="16" type="noConversion"/>
  </si>
  <si>
    <t>2149688001202404398476</t>
    <phoneticPr fontId="16" type="noConversion"/>
  </si>
  <si>
    <t>2149688001202301187187</t>
    <phoneticPr fontId="16" type="noConversion"/>
  </si>
  <si>
    <t>2149688001202301174811</t>
    <phoneticPr fontId="16" type="noConversion"/>
  </si>
  <si>
    <t>2149688001202404224809</t>
    <phoneticPr fontId="16" type="noConversion"/>
  </si>
  <si>
    <t>2149688001202301109218</t>
    <phoneticPr fontId="16" type="noConversion"/>
  </si>
  <si>
    <t>2149688001202404036026</t>
    <phoneticPr fontId="16" type="noConversion"/>
  </si>
  <si>
    <t>2149688001202401029672</t>
    <phoneticPr fontId="16" type="noConversion"/>
  </si>
  <si>
    <t>2149688001202404081384</t>
    <phoneticPr fontId="16" type="noConversion"/>
  </si>
  <si>
    <t>2149688001202404399162</t>
    <phoneticPr fontId="16" type="noConversion"/>
  </si>
  <si>
    <t>2149688001202404031216</t>
    <phoneticPr fontId="16" type="noConversion"/>
  </si>
  <si>
    <t>2149688001202301204205</t>
    <phoneticPr fontId="16" type="noConversion"/>
  </si>
  <si>
    <t>2149688001202404373991</t>
    <phoneticPr fontId="16" type="noConversion"/>
  </si>
  <si>
    <t>2149688001202404251303</t>
    <phoneticPr fontId="16" type="noConversion"/>
  </si>
  <si>
    <t>2149688001202301185744</t>
    <phoneticPr fontId="16" type="noConversion"/>
  </si>
  <si>
    <t>2149688001202404171024</t>
    <phoneticPr fontId="16" type="noConversion"/>
  </si>
  <si>
    <t>2149688001202404077455</t>
    <phoneticPr fontId="16" type="noConversion"/>
  </si>
  <si>
    <t>2149688001202404164335</t>
    <phoneticPr fontId="16" type="noConversion"/>
  </si>
  <si>
    <t>2149688001202301158441</t>
    <phoneticPr fontId="16" type="noConversion"/>
  </si>
  <si>
    <t>2149688001202301097389</t>
    <phoneticPr fontId="16" type="noConversion"/>
  </si>
  <si>
    <t>2149688001202301206709</t>
    <phoneticPr fontId="16" type="noConversion"/>
  </si>
  <si>
    <t>2149688001202404256554</t>
    <phoneticPr fontId="16" type="noConversion"/>
  </si>
  <si>
    <t>2149688001202301317730</t>
    <phoneticPr fontId="16" type="noConversion"/>
  </si>
  <si>
    <t>2149688001202301101555</t>
    <phoneticPr fontId="16" type="noConversion"/>
  </si>
  <si>
    <t>2149688001202404243035</t>
    <phoneticPr fontId="16" type="noConversion"/>
  </si>
  <si>
    <t>2149688001202301098924</t>
    <phoneticPr fontId="16" type="noConversion"/>
  </si>
  <si>
    <t>2149688001202404295903</t>
    <phoneticPr fontId="16" type="noConversion"/>
  </si>
  <si>
    <t>2149688001202412008802</t>
    <phoneticPr fontId="16" type="noConversion"/>
  </si>
  <si>
    <t>2149688001202301233307</t>
    <phoneticPr fontId="16" type="noConversion"/>
  </si>
  <si>
    <t>2149688001202301047949</t>
    <phoneticPr fontId="16" type="noConversion"/>
  </si>
  <si>
    <t>2149688001202301167844</t>
    <phoneticPr fontId="16" type="noConversion"/>
  </si>
  <si>
    <t>2149688001202404312617</t>
    <phoneticPr fontId="16" type="noConversion"/>
  </si>
  <si>
    <t>2149688001202301262669</t>
    <phoneticPr fontId="16" type="noConversion"/>
  </si>
  <si>
    <t>2149688001202301314604</t>
    <phoneticPr fontId="16" type="noConversion"/>
  </si>
  <si>
    <t>2149688001202404380943</t>
    <phoneticPr fontId="16" type="noConversion"/>
  </si>
  <si>
    <t>2149688001202404067514</t>
    <phoneticPr fontId="16" type="noConversion"/>
  </si>
  <si>
    <t>2149688001202404284697</t>
    <phoneticPr fontId="16" type="noConversion"/>
  </si>
  <si>
    <t>2149688001202404067421</t>
    <phoneticPr fontId="16" type="noConversion"/>
  </si>
  <si>
    <t>2149688001202404099571</t>
    <phoneticPr fontId="16" type="noConversion"/>
  </si>
  <si>
    <t>2149688001202412023467</t>
    <phoneticPr fontId="16" type="noConversion"/>
  </si>
  <si>
    <t>2149688001202404037100</t>
    <phoneticPr fontId="16" type="noConversion"/>
  </si>
  <si>
    <t>2149688001202301216502</t>
    <phoneticPr fontId="16" type="noConversion"/>
  </si>
  <si>
    <t>2149688001202301038496</t>
    <phoneticPr fontId="16" type="noConversion"/>
  </si>
  <si>
    <t>2149688001202412035450</t>
    <phoneticPr fontId="16" type="noConversion"/>
  </si>
  <si>
    <t>2149688001202404243841</t>
    <phoneticPr fontId="16" type="noConversion"/>
  </si>
  <si>
    <t>2149688001202401070746</t>
    <phoneticPr fontId="16" type="noConversion"/>
  </si>
  <si>
    <t>2149688001202301085602</t>
    <phoneticPr fontId="16" type="noConversion"/>
  </si>
  <si>
    <t>2149688001202301135976</t>
    <phoneticPr fontId="16" type="noConversion"/>
  </si>
  <si>
    <t>2149688001202412032966</t>
    <phoneticPr fontId="16" type="noConversion"/>
  </si>
  <si>
    <t>2149688001202401055751</t>
    <phoneticPr fontId="16" type="noConversion"/>
  </si>
  <si>
    <t>2149688001202404029844</t>
    <phoneticPr fontId="16" type="noConversion"/>
  </si>
  <si>
    <t>2149688001202412031537</t>
    <phoneticPr fontId="16" type="noConversion"/>
  </si>
  <si>
    <t>2149688001202301142085</t>
    <phoneticPr fontId="16" type="noConversion"/>
  </si>
  <si>
    <t>2149688001202404066075</t>
    <phoneticPr fontId="16" type="noConversion"/>
  </si>
  <si>
    <t>2149688001202412003756</t>
    <phoneticPr fontId="16" type="noConversion"/>
  </si>
  <si>
    <t>2149688001202401020205</t>
    <phoneticPr fontId="16" type="noConversion"/>
  </si>
  <si>
    <t>2149688001202404113974</t>
    <phoneticPr fontId="16" type="noConversion"/>
  </si>
  <si>
    <t>2149688001202401026393</t>
    <phoneticPr fontId="16" type="noConversion"/>
  </si>
  <si>
    <t>2149688001202412005138</t>
    <phoneticPr fontId="16" type="noConversion"/>
  </si>
  <si>
    <t>2149688001202404080729</t>
    <phoneticPr fontId="16" type="noConversion"/>
  </si>
  <si>
    <t>2149688001202404047142</t>
    <phoneticPr fontId="16" type="noConversion"/>
  </si>
  <si>
    <t>2149688001202412008579</t>
    <phoneticPr fontId="16" type="noConversion"/>
  </si>
  <si>
    <t>2149688001202412033837</t>
    <phoneticPr fontId="16" type="noConversion"/>
  </si>
  <si>
    <t>2149688001202404083435</t>
    <phoneticPr fontId="16" type="noConversion"/>
  </si>
  <si>
    <t>2149688001202404084912</t>
    <phoneticPr fontId="16" type="noConversion"/>
  </si>
  <si>
    <t>2149688001202401024805</t>
    <phoneticPr fontId="16" type="noConversion"/>
  </si>
  <si>
    <t>2149688001202404138709</t>
    <phoneticPr fontId="16" type="noConversion"/>
  </si>
  <si>
    <t>2149688001202412008715</t>
    <phoneticPr fontId="16" type="noConversion"/>
  </si>
  <si>
    <t>2149688001202404106194</t>
    <phoneticPr fontId="16" type="noConversion"/>
  </si>
  <si>
    <t>2149688001202404047395</t>
    <phoneticPr fontId="16" type="noConversion"/>
  </si>
  <si>
    <t>2149688001202404102218</t>
    <phoneticPr fontId="16" type="noConversion"/>
  </si>
  <si>
    <t>2149688001202412036398</t>
    <phoneticPr fontId="16" type="noConversion"/>
  </si>
  <si>
    <t>2149688001202401029362</t>
    <phoneticPr fontId="16" type="noConversion"/>
  </si>
  <si>
    <t>LED불량</t>
    <phoneticPr fontId="16" type="noConversion"/>
  </si>
  <si>
    <t>전원연결불량</t>
    <phoneticPr fontId="16" type="noConversion"/>
  </si>
  <si>
    <t>장비버튼불량</t>
    <phoneticPr fontId="16" type="noConversion"/>
  </si>
  <si>
    <t>USB인식불량</t>
    <phoneticPr fontId="16" type="noConversion"/>
  </si>
  <si>
    <t>HDMI출력불량</t>
    <phoneticPr fontId="16" type="noConversion"/>
  </si>
  <si>
    <t>업데이트불량</t>
    <phoneticPr fontId="16" type="noConversion"/>
  </si>
  <si>
    <t>영상불량</t>
    <phoneticPr fontId="16" type="noConversion"/>
  </si>
  <si>
    <t>리모컨작동불량</t>
    <phoneticPr fontId="16" type="noConversion"/>
  </si>
  <si>
    <t>부팅중멈춤</t>
    <phoneticPr fontId="16" type="noConversion"/>
  </si>
  <si>
    <t>인터넷접속불량</t>
    <phoneticPr fontId="16" type="noConversion"/>
  </si>
  <si>
    <t>Shipping Date
(From Fii to ALT)</t>
    <phoneticPr fontId="10" type="noConversion"/>
  </si>
  <si>
    <t>Return date</t>
  </si>
  <si>
    <t>In or Out 
of Warranty</t>
    <phoneticPr fontId="10" type="noConversion"/>
  </si>
  <si>
    <t>In of Warranty</t>
  </si>
  <si>
    <t>Out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</si>
</sst>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9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5" fillId="0" borderId="1" xfId="7" applyFont="1" applyBorder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7" applyBorder="1" applyAlignment="1">
      <alignment horizontal="center" vertical="center"/>
    </xf>
    <xf numFmtId="0" fontId="15" fillId="4" borderId="1" xfId="17" applyFont="1" applyFill="1" applyBorder="1">
      <alignment vertical="center"/>
    </xf>
    <xf numFmtId="49" fontId="1" fillId="0" borderId="1" xfId="17" applyNumberFormat="1" applyBorder="1">
      <alignment vertical="center"/>
    </xf>
    <xf numFmtId="14" fontId="2" fillId="0" borderId="1" xfId="9" applyNumberFormat="1" applyBorder="1" applyAlignment="1">
      <alignment horizontal="center" vertical="center"/>
    </xf>
    <xf numFmtId="14" fontId="0" fillId="0" borderId="1" xfId="0" applyNumberFormat="1" applyBorder="1"/>
    <xf numFmtId="0" fontId="12" fillId="0" borderId="1" xfId="0" applyFont="1" applyBorder="1" applyAlignment="1">
      <alignment horizontal="center"/>
    </xf>
  </cellXfs>
  <cellStyles count="18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Normal="100" workbookViewId="0">
      <selection activeCell="I9" sqref="I9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52.85546875" bestFit="1" customWidth="1"/>
    <col min="6" max="6" width="21.7109375" customWidth="1"/>
    <col min="7" max="7" width="13.7109375" bestFit="1" customWidth="1"/>
    <col min="8" max="8" width="17.85546875" customWidth="1"/>
  </cols>
  <sheetData>
    <row r="1" spans="1:8">
      <c r="A1" s="17" t="s">
        <v>2</v>
      </c>
      <c r="B1" s="17"/>
      <c r="C1" s="17"/>
      <c r="D1" s="17"/>
      <c r="E1" s="17"/>
      <c r="F1" s="17" t="s">
        <v>4</v>
      </c>
      <c r="G1" s="17"/>
      <c r="H1" s="17"/>
    </row>
    <row r="2" spans="1:8" ht="38.25">
      <c r="A2" s="1" t="s">
        <v>5</v>
      </c>
      <c r="B2" s="2" t="s">
        <v>1</v>
      </c>
      <c r="C2" s="2" t="s">
        <v>6</v>
      </c>
      <c r="D2" s="1" t="s">
        <v>3</v>
      </c>
      <c r="E2" s="1" t="s">
        <v>0</v>
      </c>
      <c r="F2" s="3" t="s">
        <v>131</v>
      </c>
      <c r="G2" s="3" t="s">
        <v>132</v>
      </c>
      <c r="H2" s="3" t="s">
        <v>133</v>
      </c>
    </row>
    <row r="3" spans="1:8">
      <c r="A3" s="10" t="s">
        <v>42</v>
      </c>
      <c r="B3" s="13" t="s">
        <v>41</v>
      </c>
      <c r="C3" s="4" t="s">
        <v>24</v>
      </c>
      <c r="D3" s="7" t="str">
        <f>VLOOKUP(C3,Sheet2!A:B,2,0)</f>
        <v>121 - booting failure</v>
      </c>
      <c r="E3" s="9"/>
      <c r="F3" s="16">
        <v>45359</v>
      </c>
      <c r="G3" s="15">
        <v>45750</v>
      </c>
      <c r="H3" s="8" t="s">
        <v>134</v>
      </c>
    </row>
    <row r="4" spans="1:8">
      <c r="A4" s="10" t="s">
        <v>43</v>
      </c>
      <c r="B4" s="13" t="s">
        <v>41</v>
      </c>
      <c r="C4" s="4" t="s">
        <v>24</v>
      </c>
      <c r="D4" s="7" t="str">
        <f>VLOOKUP(C4,Sheet2!A:B,2,0)</f>
        <v>121 - booting failure</v>
      </c>
      <c r="E4" s="9"/>
      <c r="F4" s="16">
        <v>45501</v>
      </c>
      <c r="G4" s="15">
        <v>45750</v>
      </c>
      <c r="H4" s="8" t="s">
        <v>134</v>
      </c>
    </row>
    <row r="5" spans="1:8">
      <c r="A5" s="10" t="s">
        <v>44</v>
      </c>
      <c r="B5" s="13" t="s">
        <v>41</v>
      </c>
      <c r="C5" s="4" t="s">
        <v>24</v>
      </c>
      <c r="D5" s="7" t="str">
        <f>VLOOKUP(C5,Sheet2!A:B,2,0)</f>
        <v>121 - booting failure</v>
      </c>
      <c r="E5" s="9"/>
      <c r="F5" s="16">
        <v>45054</v>
      </c>
      <c r="G5" s="15">
        <v>45750</v>
      </c>
      <c r="H5" s="8" t="s">
        <v>134</v>
      </c>
    </row>
    <row r="6" spans="1:8">
      <c r="A6" s="10" t="s">
        <v>45</v>
      </c>
      <c r="B6" s="13" t="s">
        <v>41</v>
      </c>
      <c r="C6" s="4" t="s">
        <v>24</v>
      </c>
      <c r="D6" s="7" t="str">
        <f>VLOOKUP(C6,Sheet2!A:B,2,0)</f>
        <v>121 - booting failure</v>
      </c>
      <c r="E6" s="9"/>
      <c r="F6" s="16">
        <v>45338</v>
      </c>
      <c r="G6" s="15">
        <v>45750</v>
      </c>
      <c r="H6" s="8" t="s">
        <v>134</v>
      </c>
    </row>
    <row r="7" spans="1:8">
      <c r="A7" s="10" t="s">
        <v>46</v>
      </c>
      <c r="B7" s="13" t="s">
        <v>41</v>
      </c>
      <c r="C7" s="4" t="s">
        <v>24</v>
      </c>
      <c r="D7" s="7" t="str">
        <f>VLOOKUP(C7,Sheet2!A:B,2,0)</f>
        <v>121 - booting failure</v>
      </c>
      <c r="E7" s="9"/>
      <c r="F7" s="16">
        <v>45501</v>
      </c>
      <c r="G7" s="15">
        <v>45750</v>
      </c>
      <c r="H7" s="8" t="s">
        <v>134</v>
      </c>
    </row>
    <row r="8" spans="1:8">
      <c r="A8" s="10" t="s">
        <v>47</v>
      </c>
      <c r="B8" s="13" t="s">
        <v>41</v>
      </c>
      <c r="C8" s="4" t="s">
        <v>23</v>
      </c>
      <c r="D8" s="7" t="str">
        <f>VLOOKUP(C8,Sheet2!A:B,2,0)</f>
        <v>100 - Ehternet connection failure</v>
      </c>
      <c r="E8" s="9"/>
      <c r="F8" s="16">
        <v>45014</v>
      </c>
      <c r="G8" s="15">
        <v>45750</v>
      </c>
      <c r="H8" s="8" t="s">
        <v>135</v>
      </c>
    </row>
    <row r="9" spans="1:8">
      <c r="A9" s="10" t="s">
        <v>48</v>
      </c>
      <c r="B9" s="13" t="s">
        <v>41</v>
      </c>
      <c r="C9" s="4" t="s">
        <v>23</v>
      </c>
      <c r="D9" s="7" t="str">
        <f>VLOOKUP(C9,Sheet2!A:B,2,0)</f>
        <v>100 - Ehternet connection failure</v>
      </c>
      <c r="E9" s="9"/>
      <c r="F9" s="16">
        <v>45559</v>
      </c>
      <c r="G9" s="15">
        <v>45750</v>
      </c>
      <c r="H9" s="8" t="s">
        <v>134</v>
      </c>
    </row>
    <row r="10" spans="1:8">
      <c r="A10" s="10" t="s">
        <v>49</v>
      </c>
      <c r="B10" s="13" t="s">
        <v>41</v>
      </c>
      <c r="C10" s="4" t="s">
        <v>23</v>
      </c>
      <c r="D10" s="7" t="str">
        <f>VLOOKUP(C10,Sheet2!A:B,2,0)</f>
        <v>100 - Ehternet connection failure</v>
      </c>
      <c r="E10" s="9"/>
      <c r="F10" s="16">
        <v>45584</v>
      </c>
      <c r="G10" s="15">
        <v>45750</v>
      </c>
      <c r="H10" s="8" t="s">
        <v>134</v>
      </c>
    </row>
    <row r="11" spans="1:8">
      <c r="A11" s="10" t="s">
        <v>50</v>
      </c>
      <c r="B11" s="13" t="s">
        <v>41</v>
      </c>
      <c r="C11" s="4" t="s">
        <v>23</v>
      </c>
      <c r="D11" s="7" t="str">
        <f>VLOOKUP(C11,Sheet2!A:B,2,0)</f>
        <v>100 - Ehternet connection failure</v>
      </c>
      <c r="E11" s="9"/>
      <c r="F11" s="16">
        <v>45100</v>
      </c>
      <c r="G11" s="15">
        <v>45750</v>
      </c>
      <c r="H11" s="8" t="s">
        <v>134</v>
      </c>
    </row>
    <row r="12" spans="1:8">
      <c r="A12" s="10" t="s">
        <v>51</v>
      </c>
      <c r="B12" s="13" t="s">
        <v>41</v>
      </c>
      <c r="C12" s="4" t="s">
        <v>23</v>
      </c>
      <c r="D12" s="7" t="str">
        <f>VLOOKUP(C12,Sheet2!A:B,2,0)</f>
        <v>100 - Ehternet connection failure</v>
      </c>
      <c r="E12" s="9"/>
      <c r="F12" s="16">
        <v>45097</v>
      </c>
      <c r="G12" s="15">
        <v>45750</v>
      </c>
      <c r="H12" s="8" t="s">
        <v>134</v>
      </c>
    </row>
    <row r="13" spans="1:8">
      <c r="A13" s="10" t="s">
        <v>52</v>
      </c>
      <c r="B13" s="13" t="s">
        <v>41</v>
      </c>
      <c r="C13" s="4" t="s">
        <v>23</v>
      </c>
      <c r="D13" s="7" t="str">
        <f>VLOOKUP(C13,Sheet2!A:B,2,0)</f>
        <v>100 - Ehternet connection failure</v>
      </c>
      <c r="E13" s="9"/>
      <c r="F13" s="16">
        <v>45485</v>
      </c>
      <c r="G13" s="15">
        <v>45750</v>
      </c>
      <c r="H13" s="8" t="s">
        <v>134</v>
      </c>
    </row>
    <row r="14" spans="1:8">
      <c r="A14" s="10" t="s">
        <v>53</v>
      </c>
      <c r="B14" s="13" t="s">
        <v>41</v>
      </c>
      <c r="C14" s="4" t="s">
        <v>23</v>
      </c>
      <c r="D14" s="7" t="str">
        <f>VLOOKUP(C14,Sheet2!A:B,2,0)</f>
        <v>100 - Ehternet connection failure</v>
      </c>
      <c r="E14" s="9"/>
      <c r="F14" s="16">
        <v>45015</v>
      </c>
      <c r="G14" s="15">
        <v>45750</v>
      </c>
      <c r="H14" s="8" t="s">
        <v>135</v>
      </c>
    </row>
    <row r="15" spans="1:8">
      <c r="A15" s="10" t="s">
        <v>54</v>
      </c>
      <c r="B15" s="13" t="s">
        <v>41</v>
      </c>
      <c r="C15" s="4" t="s">
        <v>23</v>
      </c>
      <c r="D15" s="7" t="str">
        <f>VLOOKUP(C15,Sheet2!A:B,2,0)</f>
        <v>100 - Ehternet connection failure</v>
      </c>
      <c r="E15" s="9"/>
      <c r="F15" s="16">
        <v>45365</v>
      </c>
      <c r="G15" s="15">
        <v>45750</v>
      </c>
      <c r="H15" s="8" t="s">
        <v>134</v>
      </c>
    </row>
    <row r="16" spans="1:8">
      <c r="A16" s="10" t="s">
        <v>55</v>
      </c>
      <c r="B16" s="13" t="s">
        <v>41</v>
      </c>
      <c r="C16" s="4" t="s">
        <v>23</v>
      </c>
      <c r="D16" s="7" t="str">
        <f>VLOOKUP(C16,Sheet2!A:B,2,0)</f>
        <v>100 - Ehternet connection failure</v>
      </c>
      <c r="E16" s="9"/>
      <c r="F16" s="16">
        <v>45320</v>
      </c>
      <c r="G16" s="15">
        <v>45750</v>
      </c>
      <c r="H16" s="8" t="s">
        <v>134</v>
      </c>
    </row>
    <row r="17" spans="1:8">
      <c r="A17" s="10" t="s">
        <v>56</v>
      </c>
      <c r="B17" s="13" t="s">
        <v>41</v>
      </c>
      <c r="C17" s="4" t="s">
        <v>23</v>
      </c>
      <c r="D17" s="7" t="str">
        <f>VLOOKUP(C17,Sheet2!A:B,2,0)</f>
        <v>100 - Ehternet connection failure</v>
      </c>
      <c r="E17" s="9"/>
      <c r="F17" s="16">
        <v>45394</v>
      </c>
      <c r="G17" s="15">
        <v>45750</v>
      </c>
      <c r="H17" s="8" t="s">
        <v>134</v>
      </c>
    </row>
    <row r="18" spans="1:8">
      <c r="A18" s="10" t="s">
        <v>57</v>
      </c>
      <c r="B18" s="13" t="s">
        <v>41</v>
      </c>
      <c r="C18" s="4" t="s">
        <v>23</v>
      </c>
      <c r="D18" s="7" t="str">
        <f>VLOOKUP(C18,Sheet2!A:B,2,0)</f>
        <v>100 - Ehternet connection failure</v>
      </c>
      <c r="E18" s="9"/>
      <c r="F18" s="16">
        <v>45584</v>
      </c>
      <c r="G18" s="15">
        <v>45750</v>
      </c>
      <c r="H18" s="8" t="s">
        <v>134</v>
      </c>
    </row>
    <row r="19" spans="1:8">
      <c r="A19" s="10" t="s">
        <v>58</v>
      </c>
      <c r="B19" s="13" t="s">
        <v>41</v>
      </c>
      <c r="C19" s="4" t="s">
        <v>33</v>
      </c>
      <c r="D19" s="7" t="str">
        <f>VLOOKUP(C19,Sheet2!A:B,2,0)</f>
        <v>20 - LAN connector failure</v>
      </c>
      <c r="E19" s="9"/>
      <c r="F19" s="16">
        <v>45365</v>
      </c>
      <c r="G19" s="15">
        <v>45750</v>
      </c>
      <c r="H19" s="8" t="s">
        <v>134</v>
      </c>
    </row>
    <row r="20" spans="1:8">
      <c r="A20" s="10" t="s">
        <v>59</v>
      </c>
      <c r="B20" s="13" t="s">
        <v>41</v>
      </c>
      <c r="C20" s="4" t="s">
        <v>33</v>
      </c>
      <c r="D20" s="7" t="str">
        <f>VLOOKUP(C20,Sheet2!A:B,2,0)</f>
        <v>20 - LAN connector failure</v>
      </c>
      <c r="E20" s="9"/>
      <c r="F20" s="16">
        <v>45135</v>
      </c>
      <c r="G20" s="15">
        <v>45750</v>
      </c>
      <c r="H20" s="8" t="s">
        <v>134</v>
      </c>
    </row>
    <row r="21" spans="1:8">
      <c r="A21" s="10" t="s">
        <v>60</v>
      </c>
      <c r="B21" s="13" t="s">
        <v>41</v>
      </c>
      <c r="C21" s="4" t="s">
        <v>33</v>
      </c>
      <c r="D21" s="7" t="str">
        <f>VLOOKUP(C21,Sheet2!A:B,2,0)</f>
        <v>20 - LAN connector failure</v>
      </c>
      <c r="E21" s="9"/>
      <c r="F21" s="16">
        <v>45561</v>
      </c>
      <c r="G21" s="15">
        <v>45750</v>
      </c>
      <c r="H21" s="8" t="s">
        <v>134</v>
      </c>
    </row>
    <row r="22" spans="1:8">
      <c r="A22" s="10" t="s">
        <v>61</v>
      </c>
      <c r="B22" s="13" t="s">
        <v>41</v>
      </c>
      <c r="C22" s="4" t="s">
        <v>33</v>
      </c>
      <c r="D22" s="7" t="str">
        <f>VLOOKUP(C22,Sheet2!A:B,2,0)</f>
        <v>20 - LAN connector failure</v>
      </c>
      <c r="E22" s="9"/>
      <c r="F22" s="16">
        <v>45501</v>
      </c>
      <c r="G22" s="15">
        <v>45750</v>
      </c>
      <c r="H22" s="8" t="s">
        <v>134</v>
      </c>
    </row>
    <row r="23" spans="1:8">
      <c r="A23" s="10" t="s">
        <v>62</v>
      </c>
      <c r="B23" s="13" t="s">
        <v>41</v>
      </c>
      <c r="C23" s="4" t="s">
        <v>33</v>
      </c>
      <c r="D23" s="7" t="str">
        <f>VLOOKUP(C23,Sheet2!A:B,2,0)</f>
        <v>20 - LAN connector failure</v>
      </c>
      <c r="E23" s="9"/>
      <c r="F23" s="16">
        <v>45100</v>
      </c>
      <c r="G23" s="15">
        <v>45750</v>
      </c>
      <c r="H23" s="8" t="s">
        <v>134</v>
      </c>
    </row>
    <row r="24" spans="1:8">
      <c r="A24" s="10" t="s">
        <v>63</v>
      </c>
      <c r="B24" s="13" t="s">
        <v>41</v>
      </c>
      <c r="C24" s="4" t="s">
        <v>33</v>
      </c>
      <c r="D24" s="7" t="str">
        <f>VLOOKUP(C24,Sheet2!A:B,2,0)</f>
        <v>20 - LAN connector failure</v>
      </c>
      <c r="E24" s="9"/>
      <c r="F24" s="16">
        <v>45467</v>
      </c>
      <c r="G24" s="15">
        <v>45750</v>
      </c>
      <c r="H24" s="8" t="s">
        <v>134</v>
      </c>
    </row>
    <row r="25" spans="1:8">
      <c r="A25" s="10" t="s">
        <v>64</v>
      </c>
      <c r="B25" s="13" t="s">
        <v>41</v>
      </c>
      <c r="C25" s="4" t="s">
        <v>121</v>
      </c>
      <c r="D25" s="7" t="str">
        <f>VLOOKUP(C25,Sheet2!A:B,2,0)</f>
        <v>10 - LED failure</v>
      </c>
      <c r="E25" s="9"/>
      <c r="F25" s="16">
        <v>45394</v>
      </c>
      <c r="G25" s="15">
        <v>45750</v>
      </c>
      <c r="H25" s="8" t="s">
        <v>134</v>
      </c>
    </row>
    <row r="26" spans="1:8">
      <c r="A26" s="10" t="s">
        <v>65</v>
      </c>
      <c r="B26" s="13" t="s">
        <v>41</v>
      </c>
      <c r="C26" s="4" t="s">
        <v>121</v>
      </c>
      <c r="D26" s="7" t="str">
        <f>VLOOKUP(C26,Sheet2!A:B,2,0)</f>
        <v>10 - LED failure</v>
      </c>
      <c r="E26" s="9"/>
      <c r="F26" s="16">
        <v>45462</v>
      </c>
      <c r="G26" s="15">
        <v>45750</v>
      </c>
      <c r="H26" s="8" t="s">
        <v>134</v>
      </c>
    </row>
    <row r="27" spans="1:8">
      <c r="A27" s="10" t="s">
        <v>66</v>
      </c>
      <c r="B27" s="13" t="s">
        <v>41</v>
      </c>
      <c r="C27" s="4" t="s">
        <v>122</v>
      </c>
      <c r="D27" s="7" t="str">
        <f>VLOOKUP(C27,Sheet2!A:B,2,0)</f>
        <v>70 - No power</v>
      </c>
      <c r="E27" s="9"/>
      <c r="F27" s="16">
        <v>45073</v>
      </c>
      <c r="G27" s="15">
        <v>45750</v>
      </c>
      <c r="H27" s="8" t="s">
        <v>134</v>
      </c>
    </row>
    <row r="28" spans="1:8">
      <c r="A28" s="10" t="s">
        <v>67</v>
      </c>
      <c r="B28" s="13" t="s">
        <v>41</v>
      </c>
      <c r="C28" s="4" t="s">
        <v>123</v>
      </c>
      <c r="D28" s="7" t="str">
        <f>VLOOKUP(C28,Sheet2!A:B,2,0)</f>
        <v>156 - KEY failure</v>
      </c>
      <c r="E28" s="9"/>
      <c r="F28" s="16">
        <v>45014</v>
      </c>
      <c r="G28" s="15">
        <v>45750</v>
      </c>
      <c r="H28" s="8" t="s">
        <v>135</v>
      </c>
    </row>
    <row r="29" spans="1:8">
      <c r="A29" s="10" t="s">
        <v>68</v>
      </c>
      <c r="B29" s="13" t="s">
        <v>41</v>
      </c>
      <c r="C29" s="4" t="s">
        <v>124</v>
      </c>
      <c r="D29" s="7" t="str">
        <f>VLOOKUP(C29,Sheet2!A:B,2,0)</f>
        <v xml:space="preserve">23 - USB failure </v>
      </c>
      <c r="E29" s="9"/>
      <c r="F29" s="16">
        <v>45135</v>
      </c>
      <c r="G29" s="15">
        <v>45750</v>
      </c>
      <c r="H29" s="8" t="s">
        <v>134</v>
      </c>
    </row>
    <row r="30" spans="1:8">
      <c r="A30" s="10" t="s">
        <v>69</v>
      </c>
      <c r="B30" s="13" t="s">
        <v>41</v>
      </c>
      <c r="C30" s="4" t="s">
        <v>125</v>
      </c>
      <c r="D30" s="7" t="str">
        <f>VLOOKUP(C30,Sheet2!A:B,2,0)</f>
        <v>25 - HDMI failure</v>
      </c>
      <c r="E30" s="9"/>
      <c r="F30" s="16">
        <v>45501</v>
      </c>
      <c r="G30" s="15">
        <v>45750</v>
      </c>
      <c r="H30" s="8" t="s">
        <v>134</v>
      </c>
    </row>
    <row r="31" spans="1:8">
      <c r="A31" s="10" t="s">
        <v>70</v>
      </c>
      <c r="B31" s="13" t="s">
        <v>41</v>
      </c>
      <c r="C31" s="4" t="s">
        <v>126</v>
      </c>
      <c r="D31" s="7" t="str">
        <f>VLOOKUP(C31,Sheet2!A:B,2,0)</f>
        <v>154 - SW update failure</v>
      </c>
      <c r="E31" s="9"/>
      <c r="F31" s="16">
        <v>45267</v>
      </c>
      <c r="G31" s="15">
        <v>45750</v>
      </c>
      <c r="H31" s="8" t="s">
        <v>134</v>
      </c>
    </row>
    <row r="32" spans="1:8">
      <c r="A32" s="10" t="s">
        <v>71</v>
      </c>
      <c r="B32" s="13" t="s">
        <v>41</v>
      </c>
      <c r="C32" s="4" t="s">
        <v>127</v>
      </c>
      <c r="D32" s="7" t="str">
        <f>VLOOKUP(C32,Sheet2!A:B,2,0)</f>
        <v>140 - TV Screen failure</v>
      </c>
      <c r="E32" s="9"/>
      <c r="F32" s="16">
        <v>45015</v>
      </c>
      <c r="G32" s="15">
        <v>45750</v>
      </c>
      <c r="H32" s="8" t="s">
        <v>135</v>
      </c>
    </row>
    <row r="33" spans="1:8">
      <c r="A33" s="10" t="s">
        <v>72</v>
      </c>
      <c r="B33" s="13" t="s">
        <v>41</v>
      </c>
      <c r="C33" s="4" t="s">
        <v>127</v>
      </c>
      <c r="D33" s="7" t="str">
        <f>VLOOKUP(C33,Sheet2!A:B,2,0)</f>
        <v>140 - TV Screen failure</v>
      </c>
      <c r="E33" s="9"/>
      <c r="F33" s="16">
        <v>45495</v>
      </c>
      <c r="G33" s="15">
        <v>45750</v>
      </c>
      <c r="H33" s="8" t="s">
        <v>134</v>
      </c>
    </row>
    <row r="34" spans="1:8">
      <c r="A34" s="10" t="s">
        <v>73</v>
      </c>
      <c r="B34" s="13" t="s">
        <v>41</v>
      </c>
      <c r="C34" s="4" t="s">
        <v>128</v>
      </c>
      <c r="D34" s="7" t="str">
        <f>VLOOKUP(C34,Sheet2!A:B,2,0)</f>
        <v>144 - IR receive failure</v>
      </c>
      <c r="E34" s="9"/>
      <c r="F34" s="16">
        <v>45014</v>
      </c>
      <c r="G34" s="15">
        <v>45750</v>
      </c>
      <c r="H34" s="8" t="s">
        <v>135</v>
      </c>
    </row>
    <row r="35" spans="1:8">
      <c r="A35" s="10" t="s">
        <v>74</v>
      </c>
      <c r="B35" s="13" t="s">
        <v>41</v>
      </c>
      <c r="C35" s="4" t="s">
        <v>125</v>
      </c>
      <c r="D35" s="7" t="str">
        <f>VLOOKUP(C35,Sheet2!A:B,2,0)</f>
        <v>25 - HDMI failure</v>
      </c>
      <c r="E35" s="9"/>
      <c r="F35" s="16">
        <v>45520</v>
      </c>
      <c r="G35" s="15">
        <v>45750</v>
      </c>
      <c r="H35" s="8" t="s">
        <v>134</v>
      </c>
    </row>
    <row r="36" spans="1:8">
      <c r="A36" s="10" t="s">
        <v>75</v>
      </c>
      <c r="B36" s="13" t="s">
        <v>41</v>
      </c>
      <c r="C36" s="4" t="s">
        <v>125</v>
      </c>
      <c r="D36" s="7" t="str">
        <f>VLOOKUP(C36,Sheet2!A:B,2,0)</f>
        <v>25 - HDMI failure</v>
      </c>
      <c r="E36" s="9"/>
      <c r="F36" s="16">
        <v>45644</v>
      </c>
      <c r="G36" s="15">
        <v>45750</v>
      </c>
      <c r="H36" s="8" t="s">
        <v>134</v>
      </c>
    </row>
    <row r="37" spans="1:8">
      <c r="A37" s="10" t="s">
        <v>76</v>
      </c>
      <c r="B37" s="13" t="s">
        <v>41</v>
      </c>
      <c r="C37" s="4" t="s">
        <v>123</v>
      </c>
      <c r="D37" s="7" t="str">
        <f>VLOOKUP(C37,Sheet2!A:B,2,0)</f>
        <v>156 - KEY failure</v>
      </c>
      <c r="E37" s="9"/>
      <c r="F37" s="16">
        <v>45161</v>
      </c>
      <c r="G37" s="15">
        <v>45750</v>
      </c>
      <c r="H37" s="8" t="s">
        <v>134</v>
      </c>
    </row>
    <row r="38" spans="1:8">
      <c r="A38" s="10" t="s">
        <v>77</v>
      </c>
      <c r="B38" s="13" t="s">
        <v>41</v>
      </c>
      <c r="C38" s="4" t="s">
        <v>122</v>
      </c>
      <c r="D38" s="7" t="str">
        <f>VLOOKUP(C38,Sheet2!A:B,2,0)</f>
        <v>70 - No power</v>
      </c>
      <c r="E38" s="9"/>
      <c r="F38" s="16">
        <v>44974</v>
      </c>
      <c r="G38" s="15">
        <v>45750</v>
      </c>
      <c r="H38" s="8" t="s">
        <v>135</v>
      </c>
    </row>
    <row r="39" spans="1:8">
      <c r="A39" s="10" t="s">
        <v>78</v>
      </c>
      <c r="B39" s="13" t="s">
        <v>41</v>
      </c>
      <c r="C39" s="4" t="s">
        <v>124</v>
      </c>
      <c r="D39" s="7" t="str">
        <f>VLOOKUP(C39,Sheet2!A:B,2,0)</f>
        <v xml:space="preserve">23 - USB failure </v>
      </c>
      <c r="E39" s="9"/>
      <c r="F39" s="16">
        <v>45097</v>
      </c>
      <c r="G39" s="15">
        <v>45750</v>
      </c>
      <c r="H39" s="8" t="s">
        <v>134</v>
      </c>
    </row>
    <row r="40" spans="1:8">
      <c r="A40" s="10" t="s">
        <v>79</v>
      </c>
      <c r="B40" s="13" t="s">
        <v>41</v>
      </c>
      <c r="C40" s="4" t="s">
        <v>33</v>
      </c>
      <c r="D40" s="7" t="str">
        <f>VLOOKUP(C40,Sheet2!A:B,2,0)</f>
        <v>20 - LAN connector failure</v>
      </c>
      <c r="E40" s="9"/>
      <c r="F40" s="16">
        <v>45525</v>
      </c>
      <c r="G40" s="15">
        <v>45750</v>
      </c>
      <c r="H40" s="8" t="s">
        <v>134</v>
      </c>
    </row>
    <row r="41" spans="1:8">
      <c r="A41" s="10" t="s">
        <v>80</v>
      </c>
      <c r="B41" s="13" t="s">
        <v>41</v>
      </c>
      <c r="C41" s="4" t="s">
        <v>33</v>
      </c>
      <c r="D41" s="7" t="str">
        <f>VLOOKUP(C41,Sheet2!A:B,2,0)</f>
        <v>20 - LAN connector failure</v>
      </c>
      <c r="E41" s="9"/>
      <c r="F41" s="16">
        <v>45199</v>
      </c>
      <c r="G41" s="15">
        <v>45750</v>
      </c>
      <c r="H41" s="8" t="s">
        <v>134</v>
      </c>
    </row>
    <row r="42" spans="1:8">
      <c r="A42" s="10" t="s">
        <v>81</v>
      </c>
      <c r="B42" s="13" t="s">
        <v>41</v>
      </c>
      <c r="C42" s="4" t="s">
        <v>33</v>
      </c>
      <c r="D42" s="7" t="str">
        <f>VLOOKUP(C42,Sheet2!A:B,2,0)</f>
        <v>20 - LAN connector failure</v>
      </c>
      <c r="E42" s="9"/>
      <c r="F42" s="16">
        <v>45267</v>
      </c>
      <c r="G42" s="15">
        <v>45750</v>
      </c>
      <c r="H42" s="8" t="s">
        <v>134</v>
      </c>
    </row>
    <row r="43" spans="1:8">
      <c r="A43" s="10" t="s">
        <v>82</v>
      </c>
      <c r="B43" s="13" t="s">
        <v>41</v>
      </c>
      <c r="C43" s="4" t="s">
        <v>33</v>
      </c>
      <c r="D43" s="7" t="str">
        <f>VLOOKUP(C43,Sheet2!A:B,2,0)</f>
        <v>20 - LAN connector failure</v>
      </c>
      <c r="E43" s="9"/>
      <c r="F43" s="16">
        <v>45579</v>
      </c>
      <c r="G43" s="15">
        <v>45750</v>
      </c>
      <c r="H43" s="8" t="s">
        <v>134</v>
      </c>
    </row>
    <row r="44" spans="1:8">
      <c r="A44" s="10" t="s">
        <v>83</v>
      </c>
      <c r="B44" s="13" t="s">
        <v>41</v>
      </c>
      <c r="C44" s="4" t="s">
        <v>33</v>
      </c>
      <c r="D44" s="7" t="str">
        <f>VLOOKUP(C44,Sheet2!A:B,2,0)</f>
        <v>20 - LAN connector failure</v>
      </c>
      <c r="E44" s="9"/>
      <c r="F44" s="16">
        <v>45393</v>
      </c>
      <c r="G44" s="15">
        <v>45750</v>
      </c>
      <c r="H44" s="8" t="s">
        <v>134</v>
      </c>
    </row>
    <row r="45" spans="1:8">
      <c r="A45" s="10" t="s">
        <v>84</v>
      </c>
      <c r="B45" s="13" t="s">
        <v>41</v>
      </c>
      <c r="C45" s="4" t="s">
        <v>129</v>
      </c>
      <c r="D45" s="7" t="str">
        <f>VLOOKUP(C45,Sheet2!A:B,2,0)</f>
        <v>121 - booting failure</v>
      </c>
      <c r="E45" s="9"/>
      <c r="F45" s="16">
        <v>45517</v>
      </c>
      <c r="G45" s="15">
        <v>45750</v>
      </c>
      <c r="H45" s="8" t="s">
        <v>134</v>
      </c>
    </row>
    <row r="46" spans="1:8">
      <c r="A46" s="10" t="s">
        <v>85</v>
      </c>
      <c r="B46" s="13" t="s">
        <v>41</v>
      </c>
      <c r="C46" s="4" t="s">
        <v>129</v>
      </c>
      <c r="D46" s="7" t="str">
        <f>VLOOKUP(C46,Sheet2!A:B,2,0)</f>
        <v>121 - booting failure</v>
      </c>
      <c r="E46" s="9"/>
      <c r="F46" s="16">
        <v>45393</v>
      </c>
      <c r="G46" s="15">
        <v>45750</v>
      </c>
      <c r="H46" s="8" t="s">
        <v>134</v>
      </c>
    </row>
    <row r="47" spans="1:8">
      <c r="A47" s="10" t="s">
        <v>86</v>
      </c>
      <c r="B47" s="13" t="s">
        <v>41</v>
      </c>
      <c r="C47" s="4" t="s">
        <v>129</v>
      </c>
      <c r="D47" s="7" t="str">
        <f>VLOOKUP(C47,Sheet2!A:B,2,0)</f>
        <v>121 - booting failure</v>
      </c>
      <c r="E47" s="9"/>
      <c r="F47" s="16">
        <v>45425</v>
      </c>
      <c r="G47" s="15">
        <v>45750</v>
      </c>
      <c r="H47" s="8" t="s">
        <v>134</v>
      </c>
    </row>
    <row r="48" spans="1:8">
      <c r="A48" s="10" t="s">
        <v>87</v>
      </c>
      <c r="B48" s="13" t="s">
        <v>41</v>
      </c>
      <c r="C48" s="4" t="s">
        <v>129</v>
      </c>
      <c r="D48" s="7" t="str">
        <f>VLOOKUP(C48,Sheet2!A:B,2,0)</f>
        <v>121 - booting failure</v>
      </c>
      <c r="E48" s="9"/>
      <c r="F48" s="16">
        <v>45644</v>
      </c>
      <c r="G48" s="15">
        <v>45750</v>
      </c>
      <c r="H48" s="8" t="s">
        <v>134</v>
      </c>
    </row>
    <row r="49" spans="1:8">
      <c r="A49" s="10" t="s">
        <v>88</v>
      </c>
      <c r="B49" s="13" t="s">
        <v>41</v>
      </c>
      <c r="C49" s="4" t="s">
        <v>129</v>
      </c>
      <c r="D49" s="7" t="str">
        <f>VLOOKUP(C49,Sheet2!A:B,2,0)</f>
        <v>121 - booting failure</v>
      </c>
      <c r="E49" s="9"/>
      <c r="F49" s="16">
        <v>45365</v>
      </c>
      <c r="G49" s="15">
        <v>45750</v>
      </c>
      <c r="H49" s="8" t="s">
        <v>134</v>
      </c>
    </row>
    <row r="50" spans="1:8">
      <c r="A50" s="10" t="s">
        <v>89</v>
      </c>
      <c r="B50" s="13" t="s">
        <v>41</v>
      </c>
      <c r="C50" s="4" t="s">
        <v>129</v>
      </c>
      <c r="D50" s="7" t="str">
        <f>VLOOKUP(C50,Sheet2!A:B,2,0)</f>
        <v>121 - booting failure</v>
      </c>
      <c r="E50" s="9"/>
      <c r="F50" s="16">
        <v>45137</v>
      </c>
      <c r="G50" s="15">
        <v>45750</v>
      </c>
      <c r="H50" s="8" t="s">
        <v>134</v>
      </c>
    </row>
    <row r="51" spans="1:8">
      <c r="A51" s="10" t="s">
        <v>90</v>
      </c>
      <c r="B51" s="13" t="s">
        <v>41</v>
      </c>
      <c r="C51" s="4" t="s">
        <v>129</v>
      </c>
      <c r="D51" s="7" t="str">
        <f>VLOOKUP(C51,Sheet2!A:B,2,0)</f>
        <v>121 - booting failure</v>
      </c>
      <c r="E51" s="9"/>
      <c r="F51" s="16">
        <v>44975</v>
      </c>
      <c r="G51" s="15">
        <v>45750</v>
      </c>
      <c r="H51" s="8" t="s">
        <v>135</v>
      </c>
    </row>
    <row r="52" spans="1:8">
      <c r="A52" s="10" t="s">
        <v>91</v>
      </c>
      <c r="B52" s="13" t="s">
        <v>41</v>
      </c>
      <c r="C52" s="4" t="s">
        <v>130</v>
      </c>
      <c r="D52" s="7" t="str">
        <f>VLOOKUP(C52,Sheet2!A:B,2,0)</f>
        <v>100 - Ehternet connection failure</v>
      </c>
      <c r="E52" s="9"/>
      <c r="F52" s="16">
        <v>45647</v>
      </c>
      <c r="G52" s="15">
        <v>45750</v>
      </c>
      <c r="H52" s="8" t="s">
        <v>134</v>
      </c>
    </row>
    <row r="53" spans="1:8">
      <c r="A53" s="10" t="s">
        <v>92</v>
      </c>
      <c r="B53" s="13" t="s">
        <v>41</v>
      </c>
      <c r="C53" s="4" t="s">
        <v>130</v>
      </c>
      <c r="D53" s="7" t="str">
        <f>VLOOKUP(C53,Sheet2!A:B,2,0)</f>
        <v>100 - Ehternet connection failure</v>
      </c>
      <c r="E53" s="9"/>
      <c r="F53" s="16">
        <v>45495</v>
      </c>
      <c r="G53" s="15">
        <v>45750</v>
      </c>
      <c r="H53" s="8" t="s">
        <v>134</v>
      </c>
    </row>
    <row r="54" spans="1:8">
      <c r="A54" s="10" t="s">
        <v>93</v>
      </c>
      <c r="B54" s="13" t="s">
        <v>41</v>
      </c>
      <c r="C54" s="4" t="s">
        <v>130</v>
      </c>
      <c r="D54" s="7" t="str">
        <f>VLOOKUP(C54,Sheet2!A:B,2,0)</f>
        <v>100 - Ehternet connection failure</v>
      </c>
      <c r="E54" s="9"/>
      <c r="F54" s="16">
        <v>45344</v>
      </c>
      <c r="G54" s="15">
        <v>45750</v>
      </c>
      <c r="H54" s="8" t="s">
        <v>134</v>
      </c>
    </row>
    <row r="55" spans="1:8">
      <c r="A55" s="10" t="s">
        <v>94</v>
      </c>
      <c r="B55" s="13" t="s">
        <v>41</v>
      </c>
      <c r="C55" s="4" t="s">
        <v>130</v>
      </c>
      <c r="D55" s="7" t="str">
        <f>VLOOKUP(C55,Sheet2!A:B,2,0)</f>
        <v>100 - Ehternet connection failure</v>
      </c>
      <c r="E55" s="9"/>
      <c r="F55" s="16">
        <v>45014</v>
      </c>
      <c r="G55" s="15">
        <v>45750</v>
      </c>
      <c r="H55" s="8" t="s">
        <v>135</v>
      </c>
    </row>
    <row r="56" spans="1:8">
      <c r="A56" s="10" t="s">
        <v>95</v>
      </c>
      <c r="B56" s="13" t="s">
        <v>41</v>
      </c>
      <c r="C56" s="4" t="s">
        <v>130</v>
      </c>
      <c r="D56" s="7" t="str">
        <f>VLOOKUP(C56,Sheet2!A:B,2,0)</f>
        <v>100 - Ehternet connection failure</v>
      </c>
      <c r="E56" s="9"/>
      <c r="F56" s="16">
        <v>45054</v>
      </c>
      <c r="G56" s="15">
        <v>45750</v>
      </c>
      <c r="H56" s="8" t="s">
        <v>134</v>
      </c>
    </row>
    <row r="57" spans="1:8">
      <c r="A57" s="10" t="s">
        <v>96</v>
      </c>
      <c r="B57" s="13" t="s">
        <v>41</v>
      </c>
      <c r="C57" s="4" t="s">
        <v>130</v>
      </c>
      <c r="D57" s="7" t="str">
        <f>VLOOKUP(C57,Sheet2!A:B,2,0)</f>
        <v>100 - Ehternet connection failure</v>
      </c>
      <c r="E57" s="9"/>
      <c r="F57" s="16">
        <v>45647</v>
      </c>
      <c r="G57" s="15">
        <v>45750</v>
      </c>
      <c r="H57" s="8" t="s">
        <v>134</v>
      </c>
    </row>
    <row r="58" spans="1:8">
      <c r="A58" s="10" t="s">
        <v>97</v>
      </c>
      <c r="B58" s="13" t="s">
        <v>41</v>
      </c>
      <c r="C58" s="4" t="s">
        <v>130</v>
      </c>
      <c r="D58" s="7" t="str">
        <f>VLOOKUP(C58,Sheet2!A:B,2,0)</f>
        <v>100 - Ehternet connection failure</v>
      </c>
      <c r="E58" s="9"/>
      <c r="F58" s="16">
        <v>45341</v>
      </c>
      <c r="G58" s="15">
        <v>45750</v>
      </c>
      <c r="H58" s="8" t="s">
        <v>134</v>
      </c>
    </row>
    <row r="59" spans="1:8">
      <c r="A59" s="10" t="s">
        <v>98</v>
      </c>
      <c r="B59" s="13" t="s">
        <v>41</v>
      </c>
      <c r="C59" s="4" t="s">
        <v>130</v>
      </c>
      <c r="D59" s="7" t="str">
        <f>VLOOKUP(C59,Sheet2!A:B,2,0)</f>
        <v>100 - Ehternet connection failure</v>
      </c>
      <c r="E59" s="9"/>
      <c r="F59" s="16">
        <v>45365</v>
      </c>
      <c r="G59" s="15">
        <v>45750</v>
      </c>
      <c r="H59" s="8" t="s">
        <v>134</v>
      </c>
    </row>
    <row r="60" spans="1:8">
      <c r="A60" s="10" t="s">
        <v>99</v>
      </c>
      <c r="B60" s="13" t="s">
        <v>41</v>
      </c>
      <c r="C60" s="4" t="s">
        <v>130</v>
      </c>
      <c r="D60" s="7" t="str">
        <f>VLOOKUP(C60,Sheet2!A:B,2,0)</f>
        <v>100 - Ehternet connection failure</v>
      </c>
      <c r="E60" s="9"/>
      <c r="F60" s="16">
        <v>45647</v>
      </c>
      <c r="G60" s="15">
        <v>45750</v>
      </c>
      <c r="H60" s="8" t="s">
        <v>134</v>
      </c>
    </row>
    <row r="61" spans="1:8">
      <c r="A61" s="10" t="s">
        <v>100</v>
      </c>
      <c r="B61" s="13" t="s">
        <v>41</v>
      </c>
      <c r="C61" s="4" t="s">
        <v>130</v>
      </c>
      <c r="D61" s="7" t="str">
        <f>VLOOKUP(C61,Sheet2!A:B,2,0)</f>
        <v>100 - Ehternet connection failure</v>
      </c>
      <c r="E61" s="9"/>
      <c r="F61" s="16">
        <v>45070</v>
      </c>
      <c r="G61" s="15">
        <v>45750</v>
      </c>
      <c r="H61" s="8" t="s">
        <v>134</v>
      </c>
    </row>
    <row r="62" spans="1:8">
      <c r="A62" s="10" t="s">
        <v>101</v>
      </c>
      <c r="B62" s="13" t="s">
        <v>41</v>
      </c>
      <c r="C62" s="4" t="s">
        <v>130</v>
      </c>
      <c r="D62" s="7" t="str">
        <f>VLOOKUP(C62,Sheet2!A:B,2,0)</f>
        <v>100 - Ehternet connection failure</v>
      </c>
      <c r="E62" s="9"/>
      <c r="F62" s="16">
        <v>45393</v>
      </c>
      <c r="G62" s="15">
        <v>45750</v>
      </c>
      <c r="H62" s="8" t="s">
        <v>134</v>
      </c>
    </row>
    <row r="63" spans="1:8">
      <c r="A63" s="10" t="s">
        <v>102</v>
      </c>
      <c r="B63" s="13" t="s">
        <v>41</v>
      </c>
      <c r="C63" s="4" t="s">
        <v>130</v>
      </c>
      <c r="D63" s="7" t="str">
        <f>VLOOKUP(C63,Sheet2!A:B,2,0)</f>
        <v>100 - Ehternet connection failure</v>
      </c>
      <c r="E63" s="9"/>
      <c r="F63" s="16">
        <v>45644</v>
      </c>
      <c r="G63" s="15">
        <v>45750</v>
      </c>
      <c r="H63" s="8" t="s">
        <v>134</v>
      </c>
    </row>
    <row r="64" spans="1:8">
      <c r="A64" s="10" t="s">
        <v>103</v>
      </c>
      <c r="B64" s="13" t="s">
        <v>41</v>
      </c>
      <c r="C64" s="4" t="s">
        <v>121</v>
      </c>
      <c r="D64" s="7" t="str">
        <f>VLOOKUP(C64,Sheet2!A:B,2,0)</f>
        <v>10 - LED failure</v>
      </c>
      <c r="E64" s="9"/>
      <c r="F64" s="16">
        <v>45315</v>
      </c>
      <c r="G64" s="15">
        <v>45750</v>
      </c>
      <c r="H64" s="8" t="s">
        <v>134</v>
      </c>
    </row>
    <row r="65" spans="1:8">
      <c r="A65" s="10" t="s">
        <v>104</v>
      </c>
      <c r="B65" s="13" t="s">
        <v>41</v>
      </c>
      <c r="C65" s="4" t="s">
        <v>121</v>
      </c>
      <c r="D65" s="7" t="str">
        <f>VLOOKUP(C65,Sheet2!A:B,2,0)</f>
        <v>10 - LED failure</v>
      </c>
      <c r="E65" s="9"/>
      <c r="F65" s="16">
        <v>45428</v>
      </c>
      <c r="G65" s="15">
        <v>45750</v>
      </c>
      <c r="H65" s="8" t="s">
        <v>134</v>
      </c>
    </row>
    <row r="66" spans="1:8">
      <c r="A66" s="10" t="s">
        <v>105</v>
      </c>
      <c r="B66" s="13" t="s">
        <v>41</v>
      </c>
      <c r="C66" s="4" t="s">
        <v>121</v>
      </c>
      <c r="D66" s="7" t="str">
        <f>VLOOKUP(C66,Sheet2!A:B,2,0)</f>
        <v>10 - LED failure</v>
      </c>
      <c r="E66" s="9"/>
      <c r="F66" s="16">
        <v>45315</v>
      </c>
      <c r="G66" s="15">
        <v>45750</v>
      </c>
      <c r="H66" s="8" t="s">
        <v>134</v>
      </c>
    </row>
    <row r="67" spans="1:8">
      <c r="A67" s="10" t="s">
        <v>106</v>
      </c>
      <c r="B67" s="13" t="s">
        <v>41</v>
      </c>
      <c r="C67" s="4" t="s">
        <v>121</v>
      </c>
      <c r="D67" s="7" t="str">
        <f>VLOOKUP(C67,Sheet2!A:B,2,0)</f>
        <v>10 - LED failure</v>
      </c>
      <c r="E67" s="9"/>
      <c r="F67" s="16">
        <v>45644</v>
      </c>
      <c r="G67" s="15">
        <v>45750</v>
      </c>
      <c r="H67" s="8" t="s">
        <v>134</v>
      </c>
    </row>
    <row r="68" spans="1:8">
      <c r="A68" s="10" t="s">
        <v>107</v>
      </c>
      <c r="B68" s="13" t="s">
        <v>41</v>
      </c>
      <c r="C68" s="4" t="s">
        <v>121</v>
      </c>
      <c r="D68" s="7" t="str">
        <f>VLOOKUP(C68,Sheet2!A:B,2,0)</f>
        <v>10 - LED failure</v>
      </c>
      <c r="E68" s="9"/>
      <c r="F68" s="16">
        <v>45394</v>
      </c>
      <c r="G68" s="15">
        <v>45750</v>
      </c>
      <c r="H68" s="8" t="s">
        <v>134</v>
      </c>
    </row>
    <row r="69" spans="1:8">
      <c r="A69" s="10" t="s">
        <v>108</v>
      </c>
      <c r="B69" s="13" t="s">
        <v>41</v>
      </c>
      <c r="C69" s="4" t="s">
        <v>121</v>
      </c>
      <c r="D69" s="7" t="str">
        <f>VLOOKUP(C69,Sheet2!A:B,2,0)</f>
        <v>10 - LED failure</v>
      </c>
      <c r="E69" s="9"/>
      <c r="F69" s="16">
        <v>45371</v>
      </c>
      <c r="G69" s="15">
        <v>45750</v>
      </c>
      <c r="H69" s="8" t="s">
        <v>134</v>
      </c>
    </row>
    <row r="70" spans="1:8">
      <c r="A70" s="10" t="s">
        <v>109</v>
      </c>
      <c r="B70" s="13" t="s">
        <v>41</v>
      </c>
      <c r="C70" s="4" t="s">
        <v>121</v>
      </c>
      <c r="D70" s="7" t="str">
        <f>VLOOKUP(C70,Sheet2!A:B,2,0)</f>
        <v>10 - LED failure</v>
      </c>
      <c r="E70" s="9"/>
      <c r="F70" s="16">
        <v>45644</v>
      </c>
      <c r="G70" s="15">
        <v>45750</v>
      </c>
      <c r="H70" s="8" t="s">
        <v>134</v>
      </c>
    </row>
    <row r="71" spans="1:8">
      <c r="A71" s="10" t="s">
        <v>110</v>
      </c>
      <c r="B71" s="13" t="s">
        <v>41</v>
      </c>
      <c r="C71" s="4" t="s">
        <v>121</v>
      </c>
      <c r="D71" s="7" t="str">
        <f>VLOOKUP(C71,Sheet2!A:B,2,0)</f>
        <v>10 - LED failure</v>
      </c>
      <c r="E71" s="9"/>
      <c r="F71" s="16">
        <v>45647</v>
      </c>
      <c r="G71" s="15">
        <v>45750</v>
      </c>
      <c r="H71" s="8" t="s">
        <v>134</v>
      </c>
    </row>
    <row r="72" spans="1:8">
      <c r="A72" s="10" t="s">
        <v>111</v>
      </c>
      <c r="B72" s="13" t="s">
        <v>41</v>
      </c>
      <c r="C72" s="4" t="s">
        <v>121</v>
      </c>
      <c r="D72" s="7" t="str">
        <f>VLOOKUP(C72,Sheet2!A:B,2,0)</f>
        <v>10 - LED failure</v>
      </c>
      <c r="E72" s="9"/>
      <c r="F72" s="16">
        <v>45394</v>
      </c>
      <c r="G72" s="15">
        <v>45750</v>
      </c>
      <c r="H72" s="8" t="s">
        <v>134</v>
      </c>
    </row>
    <row r="73" spans="1:8">
      <c r="A73" s="10" t="s">
        <v>112</v>
      </c>
      <c r="B73" s="13" t="s">
        <v>41</v>
      </c>
      <c r="C73" s="4" t="s">
        <v>121</v>
      </c>
      <c r="D73" s="7" t="str">
        <f>VLOOKUP(C73,Sheet2!A:B,2,0)</f>
        <v>10 - LED failure</v>
      </c>
      <c r="E73" s="9"/>
      <c r="F73" s="16">
        <v>45394</v>
      </c>
      <c r="G73" s="15">
        <v>45750</v>
      </c>
      <c r="H73" s="8" t="s">
        <v>134</v>
      </c>
    </row>
    <row r="74" spans="1:8">
      <c r="A74" s="10" t="s">
        <v>113</v>
      </c>
      <c r="B74" s="13" t="s">
        <v>41</v>
      </c>
      <c r="C74" s="4" t="s">
        <v>121</v>
      </c>
      <c r="D74" s="7" t="str">
        <f>VLOOKUP(C74,Sheet2!A:B,2,0)</f>
        <v>10 - LED failure</v>
      </c>
      <c r="E74" s="9"/>
      <c r="F74" s="16">
        <v>45315</v>
      </c>
      <c r="G74" s="15">
        <v>45750</v>
      </c>
      <c r="H74" s="8" t="s">
        <v>134</v>
      </c>
    </row>
    <row r="75" spans="1:8">
      <c r="A75" s="10" t="s">
        <v>114</v>
      </c>
      <c r="B75" s="13" t="s">
        <v>41</v>
      </c>
      <c r="C75" s="4" t="s">
        <v>121</v>
      </c>
      <c r="D75" s="7" t="str">
        <f>VLOOKUP(C75,Sheet2!A:B,2,0)</f>
        <v>10 - LED failure</v>
      </c>
      <c r="E75" s="9"/>
      <c r="F75" s="16">
        <v>45456</v>
      </c>
      <c r="G75" s="15">
        <v>45750</v>
      </c>
      <c r="H75" s="8" t="s">
        <v>134</v>
      </c>
    </row>
    <row r="76" spans="1:8">
      <c r="A76" s="10" t="s">
        <v>115</v>
      </c>
      <c r="B76" s="13" t="s">
        <v>41</v>
      </c>
      <c r="C76" s="4" t="s">
        <v>121</v>
      </c>
      <c r="D76" s="7" t="str">
        <f>VLOOKUP(C76,Sheet2!A:B,2,0)</f>
        <v>10 - LED failure</v>
      </c>
      <c r="E76" s="9"/>
      <c r="F76" s="16">
        <v>45644</v>
      </c>
      <c r="G76" s="15">
        <v>45750</v>
      </c>
      <c r="H76" s="8" t="s">
        <v>134</v>
      </c>
    </row>
    <row r="77" spans="1:8">
      <c r="A77" s="10" t="s">
        <v>116</v>
      </c>
      <c r="B77" s="13" t="s">
        <v>41</v>
      </c>
      <c r="C77" s="4" t="s">
        <v>121</v>
      </c>
      <c r="D77" s="7" t="str">
        <f>VLOOKUP(C77,Sheet2!A:B,2,0)</f>
        <v>10 - LED failure</v>
      </c>
      <c r="E77" s="9"/>
      <c r="F77" s="16">
        <v>45428</v>
      </c>
      <c r="G77" s="15">
        <v>45750</v>
      </c>
      <c r="H77" s="8" t="s">
        <v>134</v>
      </c>
    </row>
    <row r="78" spans="1:8">
      <c r="A78" s="10" t="s">
        <v>117</v>
      </c>
      <c r="B78" s="13" t="s">
        <v>41</v>
      </c>
      <c r="C78" s="4" t="s">
        <v>121</v>
      </c>
      <c r="D78" s="7" t="str">
        <f>VLOOKUP(C78,Sheet2!A:B,2,0)</f>
        <v>10 - LED failure</v>
      </c>
      <c r="E78" s="9"/>
      <c r="F78" s="16">
        <v>45371</v>
      </c>
      <c r="G78" s="15">
        <v>45750</v>
      </c>
      <c r="H78" s="8" t="s">
        <v>134</v>
      </c>
    </row>
    <row r="79" spans="1:8">
      <c r="A79" s="10" t="s">
        <v>118</v>
      </c>
      <c r="B79" s="13" t="s">
        <v>41</v>
      </c>
      <c r="C79" s="4" t="s">
        <v>121</v>
      </c>
      <c r="D79" s="7" t="str">
        <f>VLOOKUP(C79,Sheet2!A:B,2,0)</f>
        <v>10 - LED failure</v>
      </c>
      <c r="E79" s="9"/>
      <c r="F79" s="16">
        <v>45425</v>
      </c>
      <c r="G79" s="15">
        <v>45750</v>
      </c>
      <c r="H79" s="8" t="s">
        <v>134</v>
      </c>
    </row>
    <row r="80" spans="1:8">
      <c r="A80" s="10" t="s">
        <v>119</v>
      </c>
      <c r="B80" s="13" t="s">
        <v>41</v>
      </c>
      <c r="C80" s="4" t="s">
        <v>121</v>
      </c>
      <c r="D80" s="7" t="str">
        <f>VLOOKUP(C80,Sheet2!A:B,2,0)</f>
        <v>10 - LED failure</v>
      </c>
      <c r="E80" s="9"/>
      <c r="F80" s="16">
        <v>45647</v>
      </c>
      <c r="G80" s="15">
        <v>45750</v>
      </c>
      <c r="H80" s="8" t="s">
        <v>134</v>
      </c>
    </row>
    <row r="81" spans="1:8">
      <c r="A81" s="10" t="s">
        <v>120</v>
      </c>
      <c r="B81" s="13" t="s">
        <v>41</v>
      </c>
      <c r="C81" s="4" t="s">
        <v>121</v>
      </c>
      <c r="D81" s="7" t="str">
        <f>VLOOKUP(C81,Sheet2!A:B,2,0)</f>
        <v>10 - LED failure</v>
      </c>
      <c r="E81" s="9"/>
      <c r="F81" s="16">
        <v>45320</v>
      </c>
      <c r="G81" s="15">
        <v>45750</v>
      </c>
      <c r="H81" s="8" t="s">
        <v>134</v>
      </c>
    </row>
  </sheetData>
  <mergeCells count="2">
    <mergeCell ref="A1:E1"/>
    <mergeCell ref="F1:H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C35" sqref="C35"/>
    </sheetView>
  </sheetViews>
  <sheetFormatPr defaultRowHeight="15"/>
  <cols>
    <col min="1" max="1" width="13.140625" bestFit="1" customWidth="1"/>
  </cols>
  <sheetData>
    <row r="1" spans="1:2">
      <c r="A1" s="11" t="s">
        <v>32</v>
      </c>
      <c r="B1" s="7" t="s">
        <v>12</v>
      </c>
    </row>
    <row r="2" spans="1:2">
      <c r="A2" s="4" t="s">
        <v>26</v>
      </c>
      <c r="B2" s="6" t="s">
        <v>11</v>
      </c>
    </row>
    <row r="3" spans="1:2">
      <c r="A3" s="4" t="s">
        <v>34</v>
      </c>
      <c r="B3" s="6" t="s">
        <v>11</v>
      </c>
    </row>
    <row r="4" spans="1:2">
      <c r="A4" s="4" t="s">
        <v>24</v>
      </c>
      <c r="B4" s="6" t="s">
        <v>10</v>
      </c>
    </row>
    <row r="5" spans="1:2">
      <c r="A5" s="11" t="s">
        <v>17</v>
      </c>
      <c r="B5" s="5" t="s">
        <v>7</v>
      </c>
    </row>
    <row r="6" spans="1:2">
      <c r="A6" s="11" t="s">
        <v>38</v>
      </c>
      <c r="B6" s="5" t="s">
        <v>7</v>
      </c>
    </row>
    <row r="7" spans="1:2">
      <c r="A7" s="4" t="s">
        <v>31</v>
      </c>
      <c r="B7" s="6" t="s">
        <v>9</v>
      </c>
    </row>
    <row r="8" spans="1:2">
      <c r="A8" s="11" t="s">
        <v>36</v>
      </c>
      <c r="B8" s="6" t="s">
        <v>9</v>
      </c>
    </row>
    <row r="9" spans="1:2">
      <c r="A9" s="4" t="s">
        <v>25</v>
      </c>
      <c r="B9" s="6" t="s">
        <v>13</v>
      </c>
    </row>
    <row r="10" spans="1:2">
      <c r="A10" s="4" t="s">
        <v>35</v>
      </c>
      <c r="B10" s="6" t="s">
        <v>13</v>
      </c>
    </row>
    <row r="11" spans="1:2">
      <c r="A11" s="4" t="s">
        <v>128</v>
      </c>
      <c r="B11" s="6" t="s">
        <v>8</v>
      </c>
    </row>
    <row r="12" spans="1:2">
      <c r="A12" s="4" t="s">
        <v>23</v>
      </c>
      <c r="B12" t="s">
        <v>14</v>
      </c>
    </row>
    <row r="13" spans="1:2">
      <c r="A13" s="4" t="s">
        <v>29</v>
      </c>
      <c r="B13" t="s">
        <v>15</v>
      </c>
    </row>
    <row r="14" spans="1:2">
      <c r="A14" s="4" t="s">
        <v>28</v>
      </c>
      <c r="B14" t="s">
        <v>16</v>
      </c>
    </row>
    <row r="15" spans="1:2">
      <c r="A15" s="4" t="s">
        <v>37</v>
      </c>
      <c r="B15" t="s">
        <v>16</v>
      </c>
    </row>
    <row r="16" spans="1:2">
      <c r="A16" s="4" t="s">
        <v>30</v>
      </c>
      <c r="B16" t="s">
        <v>18</v>
      </c>
    </row>
    <row r="17" spans="1:2">
      <c r="A17" s="4" t="s">
        <v>27</v>
      </c>
      <c r="B17" t="s">
        <v>19</v>
      </c>
    </row>
    <row r="18" spans="1:2">
      <c r="B18" t="s">
        <v>20</v>
      </c>
    </row>
    <row r="19" spans="1:2">
      <c r="B19" t="s">
        <v>21</v>
      </c>
    </row>
    <row r="20" spans="1:2">
      <c r="B20" t="s">
        <v>22</v>
      </c>
    </row>
    <row r="21" spans="1:2">
      <c r="A21" s="12" t="s">
        <v>39</v>
      </c>
      <c r="B21" s="14" t="s">
        <v>40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2025-04-03T09:51:14Z</dcterms:modified>
</cp:coreProperties>
</file>